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报价单" sheetId="2" r:id="rId1"/>
    <sheet name="Sheet3" sheetId="3" r:id="rId2"/>
  </sheets>
  <definedNames>
    <definedName name="_xlnm.Print_Titles" localSheetId="0">报价单!$1:$2</definedName>
  </definedNames>
  <calcPr calcId="144525"/>
</workbook>
</file>

<file path=xl/sharedStrings.xml><?xml version="1.0" encoding="utf-8"?>
<sst xmlns="http://schemas.openxmlformats.org/spreadsheetml/2006/main" count="357" uniqueCount="154">
  <si>
    <t>工程名称：苏舜新能源</t>
  </si>
  <si>
    <t>序号</t>
  </si>
  <si>
    <t>项目名称</t>
  </si>
  <si>
    <t>数量</t>
  </si>
  <si>
    <t>单位</t>
  </si>
  <si>
    <t>单价</t>
  </si>
  <si>
    <t>合价</t>
  </si>
  <si>
    <t>说明或技术参数</t>
  </si>
  <si>
    <t>品牌</t>
  </si>
  <si>
    <t>一、</t>
  </si>
  <si>
    <t>消防系统</t>
  </si>
  <si>
    <t>系统检查评估费用</t>
  </si>
  <si>
    <t>项</t>
  </si>
  <si>
    <t>依据装修制图费</t>
  </si>
  <si>
    <t>火灾报警主机维修更新</t>
  </si>
  <si>
    <t>套</t>
  </si>
  <si>
    <t>含设备、调试</t>
  </si>
  <si>
    <t>消防水系统调试</t>
  </si>
  <si>
    <t>系统</t>
  </si>
  <si>
    <t>火灾报警联动调试</t>
  </si>
  <si>
    <t>新增CRT显示系统</t>
  </si>
  <si>
    <t>含安装调试</t>
  </si>
  <si>
    <t>海湾</t>
  </si>
  <si>
    <t>火灾漏电监测主机</t>
  </si>
  <si>
    <t>二、</t>
  </si>
  <si>
    <t>一层消防改造</t>
  </si>
  <si>
    <t>水喷淋头移位</t>
  </si>
  <si>
    <t>个</t>
  </si>
  <si>
    <t>包含1.5米范围内上喷改下喷，喷淋头换新、新增DN25管、管道试压。</t>
  </si>
  <si>
    <t>消火栓移位</t>
  </si>
  <si>
    <t>原消火栓利旧，2米范围内拆除移位</t>
  </si>
  <si>
    <t>消火栓内配换新</t>
  </si>
  <si>
    <t>按实际损坏情况补充</t>
  </si>
  <si>
    <t>DN65-100阀门更换</t>
  </si>
  <si>
    <t>DN65-100综合价格</t>
  </si>
  <si>
    <t>DN25-50阀门更换</t>
  </si>
  <si>
    <t>DN25-50综合价格</t>
  </si>
  <si>
    <t>主管移位</t>
  </si>
  <si>
    <t>米</t>
  </si>
  <si>
    <t>DN 100管道移位</t>
  </si>
  <si>
    <t>感烟探测器等前端探测器、手报、声光报警器等移位</t>
  </si>
  <si>
    <t>包含3米范围内移位增加的管线，感烟探测器等更新比50%以内设备费</t>
  </si>
  <si>
    <t>消防广播</t>
  </si>
  <si>
    <t>含管线</t>
  </si>
  <si>
    <t>桥架改造</t>
  </si>
  <si>
    <t>含桥架（桥架利旧比50%）及桥架内线路（电线换新）</t>
  </si>
  <si>
    <t>火灾漏电监测装置</t>
  </si>
  <si>
    <t>含新增线路</t>
  </si>
  <si>
    <t>三、</t>
  </si>
  <si>
    <t>二层消防改造</t>
  </si>
  <si>
    <t>同上一层本项目说明</t>
  </si>
  <si>
    <t>四</t>
  </si>
  <si>
    <t>三层消防改造</t>
  </si>
  <si>
    <t>防火卷帘</t>
  </si>
  <si>
    <t>樘</t>
  </si>
  <si>
    <t>五、</t>
  </si>
  <si>
    <t>四层消防改造</t>
  </si>
  <si>
    <t>六、</t>
  </si>
  <si>
    <t>五层消防改造</t>
  </si>
  <si>
    <t>七、</t>
  </si>
  <si>
    <t>六层消防改造</t>
  </si>
  <si>
    <t>八、</t>
  </si>
  <si>
    <t>综合布线系统</t>
  </si>
  <si>
    <t>信息插座</t>
  </si>
  <si>
    <t>1、名称:双口面板(信息+语音) , 2、国标 86 型面板，</t>
  </si>
  <si>
    <t>信息模块</t>
  </si>
  <si>
    <t>六类 非屏蔽 模块</t>
  </si>
  <si>
    <t>跳线</t>
  </si>
  <si>
    <t>条</t>
  </si>
  <si>
    <t xml:space="preserve">1、名称:2米六类非屏蔽网络跳线 , </t>
  </si>
  <si>
    <t>六类非屏蔽网线</t>
  </si>
  <si>
    <t>六类四对非屏蔽电缆</t>
  </si>
  <si>
    <t>6芯光纤</t>
  </si>
  <si>
    <t>六类非屏蔽配线架</t>
  </si>
  <si>
    <r>
      <rPr>
        <sz val="11"/>
        <color rgb="FF000000"/>
        <rFont val="BatangChe"/>
        <charset val="129"/>
      </rPr>
      <t>▶</t>
    </r>
    <r>
      <rPr>
        <sz val="11"/>
        <color rgb="FF000000"/>
        <rFont val="宋体"/>
        <charset val="134"/>
      </rPr>
      <t>产品应用：百兆以太网、千兆以太网、2.5G 以太网、5G 以太网</t>
    </r>
  </si>
  <si>
    <t>理线架</t>
  </si>
  <si>
    <t>理线 架</t>
  </si>
  <si>
    <t>机柜</t>
  </si>
  <si>
    <t>台</t>
  </si>
  <si>
    <t>42U机柜</t>
  </si>
  <si>
    <t>楼层机柜</t>
  </si>
  <si>
    <t>9U机柜</t>
  </si>
  <si>
    <t>光纤收发器</t>
  </si>
  <si>
    <t>对</t>
  </si>
  <si>
    <t>九</t>
  </si>
  <si>
    <t>计算机网络设备</t>
  </si>
  <si>
    <t>网关</t>
  </si>
  <si>
    <t>固化8个千兆电口，固化2个千兆光口，可选配置1T硬盘(即插即用)，内置AC功能可管理64个RAP或128个WALL AP（应用及URL特征库免费升级，IPSec/SSL VPN免费)。推荐带机量1000台终端，推荐带宽1G-2.5G。</t>
  </si>
  <si>
    <t>核心交换机</t>
  </si>
  <si>
    <t>三层交换机，交换容量598Gbps，包转发率162Mpps；28个10/100/1000M自适应电口，4个复用SFP光口，4个SFP+光口；支持RIP，RIPng，OSPFv2，OSPFv3，IS-ISv4，IS-ISv6等路由协议；支持DHCP server；支持虚拟化；支持MACC云平台统一管理。（注：电源非标配，至少购买一块电源RG-PA70I）</t>
  </si>
  <si>
    <t>交换机</t>
  </si>
  <si>
    <t>70W交流电源模块,适用于RG-S5750C-28SFP4XS-H,适用于RG-NBS5750-28GT4XS-E,必配1块,支持1+1电源冗余,适用于RG-EG3000SE</t>
  </si>
  <si>
    <t>POE交换机</t>
  </si>
  <si>
    <t>二层网管交换机，交换容量336Gbps，包转发率42Mpps，24个10/100/1000Mbps自适应电口交换机(支持POE/POE+，POE功率370W)，固化4个SFP千兆光口，支持VLAN、ACL、端口镜像、端口聚合等功能，支持睿易APP和MACC云平台统一管理。</t>
  </si>
  <si>
    <t>二层网管交换机，交换容量192Gbps，包转发率15Mpps，8口10/100/1000Mbps自适应电口交换机(支持POE/POE+，POE功率125W)，固化2个SFP千兆光口，支持VLAN、ACL、端口镜像、端口聚合等功能，支持睿易APP和MACC云平台统一管理。</t>
  </si>
  <si>
    <t>接入交换机</t>
  </si>
  <si>
    <t>二层网管交换机，交换容量336Gbps，包转发率42Mpps，24口10/100/1000Mbps自适应电口交换机，固化4个SFP千兆光口，支持VLAN、ACL、端口镜像、端口聚合等功能，支持睿易APP和MACC云平台统一管理。</t>
  </si>
  <si>
    <t>无线AP</t>
  </si>
  <si>
    <t>1775M双频千兆吸顶AP，双千兆LAN口上联，内置天线，支持2.4GHz/5GHz双频通信，支持802.11a/b/g/n/ac Wave1/Wave2/ax协议。支持AP与路由两种工作模式，支持二、三层漫游，支持睿易一体化组网，支持“睿易”APP管理。支持802.3at PoE供电和本地供电（PoE+供电设备和DC适配器需单独采购）</t>
  </si>
  <si>
    <t>十、</t>
  </si>
  <si>
    <t>视频监控</t>
  </si>
  <si>
    <t>200万红外枪型网络摄像机</t>
  </si>
  <si>
    <t>DS-2CD3T26WDV3-L</t>
  </si>
  <si>
    <t>200万红外半球网络摄像机</t>
  </si>
  <si>
    <t xml:space="preserve">DS-2CD3326WDV3-I </t>
  </si>
  <si>
    <t>枪机支架</t>
  </si>
  <si>
    <r>
      <rPr>
        <sz val="11"/>
        <color rgb="FF000000"/>
        <rFont val="宋体"/>
        <charset val="134"/>
      </rPr>
      <t>DH-PFB120W</t>
    </r>
    <r>
      <rPr>
        <sz val="11"/>
        <color theme="1"/>
        <rFont val="宋体"/>
        <charset val="134"/>
        <scheme val="minor"/>
      </rPr>
      <t>S</t>
    </r>
  </si>
  <si>
    <t>室外球机</t>
  </si>
  <si>
    <t>DS-2DC6223IW-AE</t>
  </si>
  <si>
    <t>硬盘录像机</t>
  </si>
  <si>
    <t>DS-8864N-R8</t>
  </si>
  <si>
    <t>硬盘</t>
  </si>
  <si>
    <t>块</t>
  </si>
  <si>
    <t>ST6000VX001</t>
  </si>
  <si>
    <t>显示器</t>
  </si>
  <si>
    <t>55寸</t>
  </si>
  <si>
    <t>十一</t>
  </si>
  <si>
    <t>停车场系统</t>
  </si>
  <si>
    <t>车牌识别相机（主）</t>
  </si>
  <si>
    <t>BS-IST-11</t>
  </si>
  <si>
    <t>四行挂式显示屏</t>
  </si>
  <si>
    <t>三合一（四行滚动显示）</t>
  </si>
  <si>
    <t>主板+语音</t>
  </si>
  <si>
    <t>补光灯</t>
  </si>
  <si>
    <t>机箱组件</t>
  </si>
  <si>
    <t>车牌识别相机(辅助)</t>
  </si>
  <si>
    <t>BS-IST-1</t>
  </si>
  <si>
    <t>辅助识别立柱</t>
  </si>
  <si>
    <t>根</t>
  </si>
  <si>
    <t>硬识别软件</t>
  </si>
  <si>
    <t>IST</t>
  </si>
  <si>
    <t>TP-LINK/1005</t>
  </si>
  <si>
    <t>地感圈</t>
  </si>
  <si>
    <t>DLD-110TL1-220V</t>
  </si>
  <si>
    <t>电源V12</t>
  </si>
  <si>
    <t>220V-12V-5A</t>
  </si>
  <si>
    <t>直杆道闸</t>
  </si>
  <si>
    <t>BS-9406A(内含：2个遥控器)</t>
  </si>
  <si>
    <t>停车云（停车场电子移动支付功能）</t>
  </si>
  <si>
    <t>支付平台申请、预审、开通二维码提前支付生成1、无牌入口（二维码）2、场内预支付（缴费二维码）3、出口直付（缴费二维码）</t>
  </si>
  <si>
    <t>十二</t>
  </si>
  <si>
    <t>管路施工及设备调试费</t>
  </si>
  <si>
    <t>200*100桥架</t>
  </si>
  <si>
    <t>配管</t>
  </si>
  <si>
    <t>线路敷设施工费</t>
  </si>
  <si>
    <t>监控门禁电源线</t>
  </si>
  <si>
    <t>智能化设备安装调试费</t>
  </si>
  <si>
    <t>登高作业、路面开槽修复，设备安装</t>
  </si>
  <si>
    <t>十三</t>
  </si>
  <si>
    <t>小计</t>
  </si>
  <si>
    <t>十四</t>
  </si>
  <si>
    <t>税金9%</t>
  </si>
  <si>
    <t>十五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</si>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</sst>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9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rgb="FF000000"/>
      <name val="BatangChe"/>
      <charset val="134"/>
    </font>
    <font>
      <sz val="11"/>
      <color theme="1"/>
      <name val="微软雅黑"/>
      <charset val="134"/>
    </font>
    <font>
      <sz val="11"/>
      <name val="宋体"/>
      <charset val="134"/>
      <scheme val="minor"/>
    </font>
    <font>
      <sz val="11"/>
      <color rgb="FF000000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Arial"/>
      <charset val="134"/>
    </font>
    <font>
      <sz val="12"/>
      <color theme="1"/>
      <name val="宋体"/>
      <charset val="134"/>
      <scheme val="minor"/>
    </font>
    <font>
      <sz val="11"/>
      <color rgb="FF000000"/>
      <name val="BatangChe"/>
      <charset val="129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0" borderId="0"/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0" borderId="0"/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0" borderId="0"/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6" fillId="0" borderId="0"/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right" vertical="center"/>
    </xf>
    <xf numFmtId="0" fontId="0" fillId="0" borderId="1" xfId="0" applyFont="1" applyFill="1" applyBorder="1">
      <alignment vertical="center"/>
    </xf>
    <xf numFmtId="176" fontId="0" fillId="0" borderId="1" xfId="0" applyNumberFormat="1" applyFon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" fillId="0" borderId="1" xfId="47" applyFont="1" applyFill="1" applyBorder="1" applyAlignment="1">
      <alignment horizontal="left" vertical="center" wrapText="1"/>
    </xf>
    <xf numFmtId="0" fontId="1" fillId="0" borderId="1" xfId="47" applyFont="1" applyFill="1" applyBorder="1" applyAlignment="1">
      <alignment horizontal="center" vertical="center" wrapText="1"/>
    </xf>
    <xf numFmtId="0" fontId="2" fillId="0" borderId="1" xfId="47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54" applyNumberFormat="1" applyFont="1" applyFill="1" applyBorder="1" applyAlignment="1">
      <alignment horizontal="left" vertical="center" wrapText="1"/>
    </xf>
    <xf numFmtId="0" fontId="3" fillId="0" borderId="1" xfId="54" applyNumberFormat="1" applyFont="1" applyFill="1" applyBorder="1" applyAlignment="1">
      <alignment horizontal="center" vertical="center" wrapText="1"/>
    </xf>
    <xf numFmtId="177" fontId="3" fillId="0" borderId="1" xfId="54" applyNumberFormat="1" applyFont="1" applyFill="1" applyBorder="1" applyAlignment="1">
      <alignment horizontal="center" vertical="center" wrapText="1"/>
    </xf>
    <xf numFmtId="0" fontId="3" fillId="0" borderId="1" xfId="54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56" applyFont="1" applyFill="1" applyBorder="1" applyAlignment="1">
      <alignment horizontal="center" vertical="center"/>
    </xf>
    <xf numFmtId="0" fontId="4" fillId="0" borderId="1" xfId="57" applyFont="1" applyFill="1" applyBorder="1" applyAlignment="1">
      <alignment horizontal="left" vertical="center"/>
    </xf>
    <xf numFmtId="0" fontId="4" fillId="0" borderId="1" xfId="57" applyFont="1" applyFill="1" applyBorder="1" applyAlignment="1">
      <alignment horizontal="center" vertical="center"/>
    </xf>
    <xf numFmtId="0" fontId="4" fillId="0" borderId="1" xfId="57" applyNumberFormat="1" applyFont="1" applyFill="1" applyBorder="1" applyAlignment="1">
      <alignment horizontal="center" vertical="center"/>
    </xf>
    <xf numFmtId="0" fontId="4" fillId="0" borderId="1" xfId="57" applyFont="1" applyFill="1" applyBorder="1" applyAlignment="1">
      <alignment horizontal="left" vertical="center" wrapText="1"/>
    </xf>
    <xf numFmtId="0" fontId="4" fillId="0" borderId="1" xfId="57" applyFont="1" applyFill="1" applyBorder="1" applyAlignment="1">
      <alignment horizontal="center" vertical="center" wrapText="1"/>
    </xf>
    <xf numFmtId="0" fontId="4" fillId="0" borderId="1" xfId="57" applyNumberFormat="1" applyFont="1" applyFill="1" applyBorder="1" applyAlignment="1">
      <alignment horizontal="center" vertical="center" wrapText="1"/>
    </xf>
    <xf numFmtId="0" fontId="4" fillId="0" borderId="1" xfId="57" applyNumberFormat="1" applyFont="1" applyFill="1" applyBorder="1" applyAlignment="1">
      <alignment horizontal="left" vertical="center"/>
    </xf>
    <xf numFmtId="0" fontId="4" fillId="0" borderId="1" xfId="57" applyNumberFormat="1" applyFont="1" applyFill="1" applyBorder="1" applyAlignment="1">
      <alignment horizontal="left" vertical="center" wrapText="1"/>
    </xf>
    <xf numFmtId="0" fontId="5" fillId="0" borderId="1" xfId="57" applyFont="1" applyFill="1" applyBorder="1" applyAlignment="1">
      <alignment vertical="center" wrapText="1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2 9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常规 3 2" xfId="42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Normal" xfId="53"/>
    <cellStyle name="常规 2" xfId="54"/>
    <cellStyle name="常规 2 4 4" xfId="55"/>
    <cellStyle name="常规 3" xfId="56"/>
    <cellStyle name="常规 4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6"/>
  <sheetViews>
    <sheetView tabSelected="1" topLeftCell="A70" workbookViewId="0">
      <selection activeCell="B89" sqref="B89"/>
    </sheetView>
  </sheetViews>
  <sheetFormatPr defaultColWidth="9" defaultRowHeight="13.5" outlineLevelCol="7"/>
  <cols>
    <col min="1" max="1" width="7.53333333333333" style="3" customWidth="1"/>
    <col min="2" max="2" width="23" style="4" customWidth="1"/>
    <col min="3" max="3" width="6.53333333333333" style="3" customWidth="1"/>
    <col min="4" max="4" width="5.53333333333333" style="3" customWidth="1"/>
    <col min="5" max="6" width="10.6" style="5" customWidth="1"/>
    <col min="7" max="7" width="33.6" customWidth="1"/>
    <col min="8" max="8" width="7.73333333333333" style="3" customWidth="1"/>
  </cols>
  <sheetData>
    <row r="1" spans="1:7">
      <c r="A1" s="4" t="s">
        <v>0</v>
      </c>
      <c r="C1" s="4"/>
      <c r="D1" s="4"/>
      <c r="E1" s="4"/>
      <c r="F1" s="4"/>
      <c r="G1" s="4"/>
    </row>
    <row r="2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7" t="s">
        <v>8</v>
      </c>
    </row>
    <row r="3" spans="1:8">
      <c r="A3" s="6" t="s">
        <v>9</v>
      </c>
      <c r="B3" s="8" t="s">
        <v>10</v>
      </c>
      <c r="C3" s="6"/>
      <c r="D3" s="6"/>
      <c r="E3" s="9"/>
      <c r="F3" s="9"/>
      <c r="G3" s="10"/>
      <c r="H3" s="7"/>
    </row>
    <row r="4" s="1" customFormat="1" spans="1:8">
      <c r="A4" s="6">
        <v>1</v>
      </c>
      <c r="B4" s="8" t="s">
        <v>11</v>
      </c>
      <c r="C4" s="6">
        <v>1</v>
      </c>
      <c r="D4" s="6" t="s">
        <v>12</v>
      </c>
      <c r="E4" s="11"/>
      <c r="F4" s="11"/>
      <c r="G4" s="6"/>
      <c r="H4" s="12"/>
    </row>
    <row r="5" s="1" customFormat="1" spans="1:8">
      <c r="A5" s="6">
        <v>2</v>
      </c>
      <c r="B5" s="8" t="s">
        <v>13</v>
      </c>
      <c r="C5" s="6">
        <v>1</v>
      </c>
      <c r="D5" s="6" t="s">
        <v>12</v>
      </c>
      <c r="E5" s="11"/>
      <c r="F5" s="11"/>
      <c r="G5" s="6"/>
      <c r="H5" s="12"/>
    </row>
    <row r="6" s="2" customFormat="1" spans="1:8">
      <c r="A6" s="6">
        <v>3</v>
      </c>
      <c r="B6" s="8" t="s">
        <v>14</v>
      </c>
      <c r="C6" s="6">
        <v>1</v>
      </c>
      <c r="D6" s="6" t="s">
        <v>15</v>
      </c>
      <c r="E6" s="11"/>
      <c r="F6" s="11"/>
      <c r="G6" s="13" t="s">
        <v>16</v>
      </c>
      <c r="H6" s="12"/>
    </row>
    <row r="7" s="2" customFormat="1" spans="1:8">
      <c r="A7" s="6">
        <v>6</v>
      </c>
      <c r="B7" s="8" t="s">
        <v>17</v>
      </c>
      <c r="C7" s="6">
        <v>1</v>
      </c>
      <c r="D7" s="6" t="s">
        <v>18</v>
      </c>
      <c r="E7" s="11"/>
      <c r="F7" s="11"/>
      <c r="G7" s="13"/>
      <c r="H7" s="12"/>
    </row>
    <row r="8" s="2" customFormat="1" spans="1:8">
      <c r="A8" s="6">
        <v>7</v>
      </c>
      <c r="B8" s="8" t="s">
        <v>19</v>
      </c>
      <c r="C8" s="6">
        <v>1</v>
      </c>
      <c r="D8" s="6" t="s">
        <v>18</v>
      </c>
      <c r="E8" s="11"/>
      <c r="F8" s="11"/>
      <c r="G8" s="13"/>
      <c r="H8" s="12"/>
    </row>
    <row r="9" s="2" customFormat="1" spans="1:8">
      <c r="A9" s="6">
        <v>8</v>
      </c>
      <c r="B9" s="8" t="s">
        <v>20</v>
      </c>
      <c r="C9" s="6">
        <v>1</v>
      </c>
      <c r="D9" s="6" t="s">
        <v>15</v>
      </c>
      <c r="E9" s="11"/>
      <c r="F9" s="11"/>
      <c r="G9" s="13" t="s">
        <v>21</v>
      </c>
      <c r="H9" s="12" t="s">
        <v>22</v>
      </c>
    </row>
    <row r="10" s="2" customFormat="1" spans="1:8">
      <c r="A10" s="6">
        <v>9</v>
      </c>
      <c r="B10" s="8" t="s">
        <v>23</v>
      </c>
      <c r="C10" s="6">
        <v>1</v>
      </c>
      <c r="D10" s="6" t="s">
        <v>15</v>
      </c>
      <c r="E10" s="11"/>
      <c r="F10" s="11"/>
      <c r="G10" s="13" t="s">
        <v>21</v>
      </c>
      <c r="H10" s="12" t="s">
        <v>22</v>
      </c>
    </row>
    <row r="11" spans="1:8">
      <c r="A11" s="6" t="s">
        <v>24</v>
      </c>
      <c r="B11" s="8" t="s">
        <v>25</v>
      </c>
      <c r="C11" s="6"/>
      <c r="D11" s="6"/>
      <c r="E11" s="9"/>
      <c r="F11" s="11"/>
      <c r="G11" s="10"/>
      <c r="H11" s="7"/>
    </row>
    <row r="12" s="2" customFormat="1" ht="27" spans="1:8">
      <c r="A12" s="6">
        <v>1</v>
      </c>
      <c r="B12" s="8" t="s">
        <v>26</v>
      </c>
      <c r="C12" s="6">
        <v>200</v>
      </c>
      <c r="D12" s="6" t="s">
        <v>27</v>
      </c>
      <c r="E12" s="11"/>
      <c r="F12" s="11"/>
      <c r="G12" s="14" t="s">
        <v>28</v>
      </c>
      <c r="H12" s="12"/>
    </row>
    <row r="13" s="2" customFormat="1" spans="1:8">
      <c r="A13" s="6">
        <v>2</v>
      </c>
      <c r="B13" s="8" t="s">
        <v>29</v>
      </c>
      <c r="C13" s="6">
        <v>4</v>
      </c>
      <c r="D13" s="6" t="s">
        <v>15</v>
      </c>
      <c r="E13" s="11"/>
      <c r="F13" s="11"/>
      <c r="G13" s="14" t="s">
        <v>30</v>
      </c>
      <c r="H13" s="12"/>
    </row>
    <row r="14" s="2" customFormat="1" spans="1:8">
      <c r="A14" s="6">
        <v>3</v>
      </c>
      <c r="B14" s="8" t="s">
        <v>31</v>
      </c>
      <c r="C14" s="6">
        <v>4</v>
      </c>
      <c r="D14" s="6" t="s">
        <v>15</v>
      </c>
      <c r="E14" s="11"/>
      <c r="F14" s="11"/>
      <c r="G14" s="13" t="s">
        <v>32</v>
      </c>
      <c r="H14" s="12"/>
    </row>
    <row r="15" s="2" customFormat="1" spans="1:8">
      <c r="A15" s="6">
        <v>4</v>
      </c>
      <c r="B15" s="8" t="s">
        <v>33</v>
      </c>
      <c r="C15" s="6">
        <v>2</v>
      </c>
      <c r="D15" s="6" t="s">
        <v>27</v>
      </c>
      <c r="E15" s="11"/>
      <c r="F15" s="11"/>
      <c r="G15" s="13" t="s">
        <v>34</v>
      </c>
      <c r="H15" s="12"/>
    </row>
    <row r="16" s="2" customFormat="1" spans="1:8">
      <c r="A16" s="6">
        <v>5</v>
      </c>
      <c r="B16" s="8" t="s">
        <v>35</v>
      </c>
      <c r="C16" s="6">
        <v>2</v>
      </c>
      <c r="D16" s="6" t="s">
        <v>27</v>
      </c>
      <c r="E16" s="11"/>
      <c r="F16" s="11"/>
      <c r="G16" s="13" t="s">
        <v>36</v>
      </c>
      <c r="H16" s="12"/>
    </row>
    <row r="17" s="2" customFormat="1" spans="1:8">
      <c r="A17" s="6">
        <v>6</v>
      </c>
      <c r="B17" s="8" t="s">
        <v>37</v>
      </c>
      <c r="C17" s="6">
        <v>10</v>
      </c>
      <c r="D17" s="6" t="s">
        <v>38</v>
      </c>
      <c r="E17" s="11"/>
      <c r="F17" s="11"/>
      <c r="G17" s="13" t="s">
        <v>39</v>
      </c>
      <c r="H17" s="12"/>
    </row>
    <row r="18" s="2" customFormat="1" ht="40.5" spans="1:8">
      <c r="A18" s="6">
        <v>7</v>
      </c>
      <c r="B18" s="15" t="s">
        <v>40</v>
      </c>
      <c r="C18" s="6">
        <v>80</v>
      </c>
      <c r="D18" s="6" t="s">
        <v>15</v>
      </c>
      <c r="E18" s="11"/>
      <c r="F18" s="11"/>
      <c r="G18" s="14" t="s">
        <v>41</v>
      </c>
      <c r="H18" s="12"/>
    </row>
    <row r="19" s="2" customFormat="1" spans="1:8">
      <c r="A19" s="6">
        <v>8</v>
      </c>
      <c r="B19" s="8" t="s">
        <v>42</v>
      </c>
      <c r="C19" s="6">
        <v>8</v>
      </c>
      <c r="D19" s="6" t="s">
        <v>15</v>
      </c>
      <c r="E19" s="11"/>
      <c r="F19" s="11"/>
      <c r="G19" s="13" t="s">
        <v>43</v>
      </c>
      <c r="H19" s="12"/>
    </row>
    <row r="20" s="2" customFormat="1" ht="27" spans="1:8">
      <c r="A20" s="6">
        <v>9</v>
      </c>
      <c r="B20" s="8" t="s">
        <v>44</v>
      </c>
      <c r="C20" s="6">
        <v>20</v>
      </c>
      <c r="D20" s="6" t="s">
        <v>38</v>
      </c>
      <c r="E20" s="11"/>
      <c r="F20" s="11"/>
      <c r="G20" s="14" t="s">
        <v>45</v>
      </c>
      <c r="H20" s="12"/>
    </row>
    <row r="21" s="2" customFormat="1" spans="1:8">
      <c r="A21" s="6">
        <v>10</v>
      </c>
      <c r="B21" s="8" t="s">
        <v>46</v>
      </c>
      <c r="C21" s="6">
        <v>2</v>
      </c>
      <c r="D21" s="6" t="s">
        <v>15</v>
      </c>
      <c r="E21" s="11"/>
      <c r="F21" s="11"/>
      <c r="G21" s="13" t="s">
        <v>47</v>
      </c>
      <c r="H21" s="12"/>
    </row>
    <row r="22" spans="1:8">
      <c r="A22" s="6"/>
      <c r="B22" s="8"/>
      <c r="C22" s="6"/>
      <c r="D22" s="6"/>
      <c r="E22" s="9"/>
      <c r="F22" s="11"/>
      <c r="G22" s="10"/>
      <c r="H22" s="7"/>
    </row>
    <row r="23" spans="1:8">
      <c r="A23" s="6" t="s">
        <v>48</v>
      </c>
      <c r="B23" s="8" t="s">
        <v>49</v>
      </c>
      <c r="C23" s="6"/>
      <c r="D23" s="6"/>
      <c r="E23" s="9"/>
      <c r="F23" s="11"/>
      <c r="G23" s="10"/>
      <c r="H23" s="7"/>
    </row>
    <row r="24" s="2" customFormat="1" spans="1:8">
      <c r="A24" s="6">
        <v>1</v>
      </c>
      <c r="B24" s="8" t="s">
        <v>26</v>
      </c>
      <c r="C24" s="6">
        <v>80</v>
      </c>
      <c r="D24" s="6" t="s">
        <v>27</v>
      </c>
      <c r="E24" s="11"/>
      <c r="F24" s="11"/>
      <c r="G24" s="14" t="s">
        <v>50</v>
      </c>
      <c r="H24" s="12"/>
    </row>
    <row r="25" s="2" customFormat="1" spans="1:8">
      <c r="A25" s="6">
        <v>2</v>
      </c>
      <c r="B25" s="8" t="s">
        <v>29</v>
      </c>
      <c r="C25" s="6">
        <v>4</v>
      </c>
      <c r="D25" s="6" t="s">
        <v>15</v>
      </c>
      <c r="E25" s="11"/>
      <c r="F25" s="11"/>
      <c r="G25" s="14" t="s">
        <v>50</v>
      </c>
      <c r="H25" s="12"/>
    </row>
    <row r="26" s="2" customFormat="1" spans="1:8">
      <c r="A26" s="6">
        <v>3</v>
      </c>
      <c r="B26" s="8" t="s">
        <v>31</v>
      </c>
      <c r="C26" s="6">
        <v>4</v>
      </c>
      <c r="D26" s="6" t="s">
        <v>15</v>
      </c>
      <c r="E26" s="11"/>
      <c r="F26" s="11"/>
      <c r="G26" s="14" t="s">
        <v>50</v>
      </c>
      <c r="H26" s="12"/>
    </row>
    <row r="27" s="2" customFormat="1" spans="1:8">
      <c r="A27" s="6">
        <v>4</v>
      </c>
      <c r="B27" s="8" t="s">
        <v>33</v>
      </c>
      <c r="C27" s="6">
        <v>2</v>
      </c>
      <c r="D27" s="6" t="s">
        <v>27</v>
      </c>
      <c r="E27" s="11"/>
      <c r="F27" s="11"/>
      <c r="G27" s="14" t="s">
        <v>50</v>
      </c>
      <c r="H27" s="12"/>
    </row>
    <row r="28" s="2" customFormat="1" spans="1:8">
      <c r="A28" s="6">
        <v>5</v>
      </c>
      <c r="B28" s="8" t="s">
        <v>35</v>
      </c>
      <c r="C28" s="6">
        <v>2</v>
      </c>
      <c r="D28" s="6" t="s">
        <v>27</v>
      </c>
      <c r="E28" s="11"/>
      <c r="F28" s="11"/>
      <c r="G28" s="14" t="s">
        <v>50</v>
      </c>
      <c r="H28" s="12"/>
    </row>
    <row r="29" s="2" customFormat="1" spans="1:8">
      <c r="A29" s="6">
        <v>6</v>
      </c>
      <c r="B29" s="8" t="s">
        <v>37</v>
      </c>
      <c r="C29" s="6">
        <v>10</v>
      </c>
      <c r="D29" s="6" t="s">
        <v>38</v>
      </c>
      <c r="E29" s="11"/>
      <c r="F29" s="11"/>
      <c r="G29" s="14" t="s">
        <v>50</v>
      </c>
      <c r="H29" s="12"/>
    </row>
    <row r="30" s="2" customFormat="1" ht="40.5" spans="1:8">
      <c r="A30" s="6">
        <v>7</v>
      </c>
      <c r="B30" s="15" t="s">
        <v>40</v>
      </c>
      <c r="C30" s="6">
        <v>30</v>
      </c>
      <c r="D30" s="6" t="s">
        <v>15</v>
      </c>
      <c r="E30" s="11"/>
      <c r="F30" s="11"/>
      <c r="G30" s="14" t="s">
        <v>50</v>
      </c>
      <c r="H30" s="12"/>
    </row>
    <row r="31" s="2" customFormat="1" spans="1:8">
      <c r="A31" s="6">
        <v>8</v>
      </c>
      <c r="B31" s="8" t="s">
        <v>42</v>
      </c>
      <c r="C31" s="6">
        <v>6</v>
      </c>
      <c r="D31" s="6" t="s">
        <v>15</v>
      </c>
      <c r="E31" s="11"/>
      <c r="F31" s="11"/>
      <c r="G31" s="14" t="s">
        <v>50</v>
      </c>
      <c r="H31" s="12"/>
    </row>
    <row r="32" s="2" customFormat="1" spans="1:8">
      <c r="A32" s="6">
        <v>9</v>
      </c>
      <c r="B32" s="8" t="s">
        <v>44</v>
      </c>
      <c r="C32" s="6">
        <v>10</v>
      </c>
      <c r="D32" s="6" t="s">
        <v>38</v>
      </c>
      <c r="E32" s="11"/>
      <c r="F32" s="11"/>
      <c r="G32" s="14" t="s">
        <v>50</v>
      </c>
      <c r="H32" s="12"/>
    </row>
    <row r="33" s="2" customFormat="1" spans="1:8">
      <c r="A33" s="6">
        <v>10</v>
      </c>
      <c r="B33" s="8" t="s">
        <v>46</v>
      </c>
      <c r="C33" s="6">
        <v>1</v>
      </c>
      <c r="D33" s="6" t="s">
        <v>15</v>
      </c>
      <c r="E33" s="11"/>
      <c r="F33" s="11"/>
      <c r="G33" s="14" t="s">
        <v>50</v>
      </c>
      <c r="H33" s="12"/>
    </row>
    <row r="34" spans="1:8">
      <c r="A34" s="6"/>
      <c r="B34" s="8"/>
      <c r="C34" s="6"/>
      <c r="D34" s="6"/>
      <c r="E34" s="9"/>
      <c r="F34" s="11"/>
      <c r="G34" s="14" t="s">
        <v>50</v>
      </c>
      <c r="H34" s="7"/>
    </row>
    <row r="35" spans="1:8">
      <c r="A35" s="6" t="s">
        <v>51</v>
      </c>
      <c r="B35" s="8" t="s">
        <v>52</v>
      </c>
      <c r="C35" s="6"/>
      <c r="D35" s="6"/>
      <c r="E35" s="9"/>
      <c r="F35" s="11"/>
      <c r="G35" s="14" t="s">
        <v>50</v>
      </c>
      <c r="H35" s="7"/>
    </row>
    <row r="36" s="2" customFormat="1" spans="1:8">
      <c r="A36" s="6">
        <v>1</v>
      </c>
      <c r="B36" s="8" t="s">
        <v>26</v>
      </c>
      <c r="C36" s="6">
        <v>20</v>
      </c>
      <c r="D36" s="6" t="s">
        <v>27</v>
      </c>
      <c r="E36" s="11"/>
      <c r="F36" s="11"/>
      <c r="G36" s="14" t="s">
        <v>50</v>
      </c>
      <c r="H36" s="12"/>
    </row>
    <row r="37" s="2" customFormat="1" spans="1:8">
      <c r="A37" s="6">
        <v>2</v>
      </c>
      <c r="B37" s="8" t="s">
        <v>31</v>
      </c>
      <c r="C37" s="6">
        <v>4</v>
      </c>
      <c r="D37" s="6" t="s">
        <v>15</v>
      </c>
      <c r="E37" s="11"/>
      <c r="F37" s="11"/>
      <c r="G37" s="14" t="s">
        <v>50</v>
      </c>
      <c r="H37" s="12"/>
    </row>
    <row r="38" s="2" customFormat="1" spans="1:8">
      <c r="A38" s="6">
        <v>3</v>
      </c>
      <c r="B38" s="8" t="s">
        <v>33</v>
      </c>
      <c r="C38" s="6">
        <v>2</v>
      </c>
      <c r="D38" s="6" t="s">
        <v>27</v>
      </c>
      <c r="E38" s="11"/>
      <c r="F38" s="11"/>
      <c r="G38" s="14" t="s">
        <v>50</v>
      </c>
      <c r="H38" s="12"/>
    </row>
    <row r="39" s="2" customFormat="1" spans="1:8">
      <c r="A39" s="6">
        <v>4</v>
      </c>
      <c r="B39" s="8" t="s">
        <v>35</v>
      </c>
      <c r="C39" s="6">
        <v>2</v>
      </c>
      <c r="D39" s="6" t="s">
        <v>27</v>
      </c>
      <c r="E39" s="11"/>
      <c r="F39" s="11"/>
      <c r="G39" s="14" t="s">
        <v>50</v>
      </c>
      <c r="H39" s="12"/>
    </row>
    <row r="40" s="2" customFormat="1" spans="1:8">
      <c r="A40" s="6">
        <v>5</v>
      </c>
      <c r="B40" s="8" t="s">
        <v>37</v>
      </c>
      <c r="C40" s="6">
        <v>0</v>
      </c>
      <c r="D40" s="6" t="s">
        <v>38</v>
      </c>
      <c r="E40" s="11"/>
      <c r="F40" s="11"/>
      <c r="G40" s="14" t="s">
        <v>50</v>
      </c>
      <c r="H40" s="12"/>
    </row>
    <row r="41" s="2" customFormat="1" ht="40.5" spans="1:8">
      <c r="A41" s="6">
        <v>6</v>
      </c>
      <c r="B41" s="15" t="s">
        <v>40</v>
      </c>
      <c r="C41" s="6">
        <v>10</v>
      </c>
      <c r="D41" s="6" t="s">
        <v>15</v>
      </c>
      <c r="E41" s="11"/>
      <c r="F41" s="11"/>
      <c r="G41" s="14" t="s">
        <v>50</v>
      </c>
      <c r="H41" s="12"/>
    </row>
    <row r="42" s="2" customFormat="1" spans="1:8">
      <c r="A42" s="6">
        <v>7</v>
      </c>
      <c r="B42" s="8" t="s">
        <v>42</v>
      </c>
      <c r="C42" s="6">
        <v>4</v>
      </c>
      <c r="D42" s="6" t="s">
        <v>15</v>
      </c>
      <c r="E42" s="11"/>
      <c r="F42" s="11"/>
      <c r="G42" s="14" t="s">
        <v>50</v>
      </c>
      <c r="H42" s="12"/>
    </row>
    <row r="43" s="2" customFormat="1" spans="1:8">
      <c r="A43" s="6">
        <v>8</v>
      </c>
      <c r="B43" s="8" t="s">
        <v>44</v>
      </c>
      <c r="C43" s="6">
        <v>6</v>
      </c>
      <c r="D43" s="6" t="s">
        <v>38</v>
      </c>
      <c r="E43" s="11"/>
      <c r="F43" s="11"/>
      <c r="G43" s="14" t="s">
        <v>50</v>
      </c>
      <c r="H43" s="12"/>
    </row>
    <row r="44" s="2" customFormat="1" spans="1:8">
      <c r="A44" s="6">
        <v>9</v>
      </c>
      <c r="B44" s="8" t="s">
        <v>53</v>
      </c>
      <c r="C44" s="6">
        <v>5</v>
      </c>
      <c r="D44" s="6" t="s">
        <v>54</v>
      </c>
      <c r="E44" s="11"/>
      <c r="F44" s="11"/>
      <c r="G44" s="14" t="s">
        <v>50</v>
      </c>
      <c r="H44" s="12"/>
    </row>
    <row r="45" s="2" customFormat="1" spans="1:8">
      <c r="A45" s="6">
        <v>10</v>
      </c>
      <c r="B45" s="8" t="s">
        <v>46</v>
      </c>
      <c r="C45" s="6">
        <v>2</v>
      </c>
      <c r="D45" s="6" t="s">
        <v>15</v>
      </c>
      <c r="E45" s="11"/>
      <c r="F45" s="11"/>
      <c r="G45" s="14" t="s">
        <v>50</v>
      </c>
      <c r="H45" s="12"/>
    </row>
    <row r="46" spans="1:8">
      <c r="A46" s="6"/>
      <c r="B46" s="8"/>
      <c r="C46" s="6"/>
      <c r="D46" s="6"/>
      <c r="E46" s="9"/>
      <c r="F46" s="11"/>
      <c r="G46" s="14" t="s">
        <v>50</v>
      </c>
      <c r="H46" s="7"/>
    </row>
    <row r="47" spans="1:8">
      <c r="A47" s="6" t="s">
        <v>55</v>
      </c>
      <c r="B47" s="8" t="s">
        <v>56</v>
      </c>
      <c r="C47" s="6"/>
      <c r="D47" s="6"/>
      <c r="E47" s="9"/>
      <c r="F47" s="11"/>
      <c r="G47" s="14" t="s">
        <v>50</v>
      </c>
      <c r="H47" s="7"/>
    </row>
    <row r="48" s="2" customFormat="1" spans="1:8">
      <c r="A48" s="6">
        <v>1</v>
      </c>
      <c r="B48" s="8" t="s">
        <v>26</v>
      </c>
      <c r="C48" s="6">
        <v>20</v>
      </c>
      <c r="D48" s="6" t="s">
        <v>27</v>
      </c>
      <c r="E48" s="11"/>
      <c r="F48" s="11"/>
      <c r="G48" s="14" t="s">
        <v>50</v>
      </c>
      <c r="H48" s="12"/>
    </row>
    <row r="49" s="2" customFormat="1" spans="1:8">
      <c r="A49" s="6">
        <v>2</v>
      </c>
      <c r="B49" s="8" t="s">
        <v>31</v>
      </c>
      <c r="C49" s="6">
        <v>4</v>
      </c>
      <c r="D49" s="6" t="s">
        <v>15</v>
      </c>
      <c r="E49" s="11"/>
      <c r="F49" s="11"/>
      <c r="G49" s="14" t="s">
        <v>50</v>
      </c>
      <c r="H49" s="12"/>
    </row>
    <row r="50" s="2" customFormat="1" spans="1:8">
      <c r="A50" s="6">
        <v>3</v>
      </c>
      <c r="B50" s="8" t="s">
        <v>33</v>
      </c>
      <c r="C50" s="6">
        <v>2</v>
      </c>
      <c r="D50" s="6" t="s">
        <v>27</v>
      </c>
      <c r="E50" s="11"/>
      <c r="F50" s="11"/>
      <c r="G50" s="14" t="s">
        <v>50</v>
      </c>
      <c r="H50" s="12"/>
    </row>
    <row r="51" s="2" customFormat="1" spans="1:8">
      <c r="A51" s="6">
        <v>4</v>
      </c>
      <c r="B51" s="8" t="s">
        <v>35</v>
      </c>
      <c r="C51" s="6">
        <v>2</v>
      </c>
      <c r="D51" s="6" t="s">
        <v>27</v>
      </c>
      <c r="E51" s="11"/>
      <c r="F51" s="11"/>
      <c r="G51" s="14" t="s">
        <v>50</v>
      </c>
      <c r="H51" s="12"/>
    </row>
    <row r="52" s="2" customFormat="1" spans="1:8">
      <c r="A52" s="6">
        <v>5</v>
      </c>
      <c r="B52" s="8" t="s">
        <v>37</v>
      </c>
      <c r="C52" s="6"/>
      <c r="D52" s="6" t="s">
        <v>38</v>
      </c>
      <c r="E52" s="11"/>
      <c r="F52" s="11"/>
      <c r="G52" s="14" t="s">
        <v>50</v>
      </c>
      <c r="H52" s="12"/>
    </row>
    <row r="53" s="2" customFormat="1" ht="40.5" spans="1:8">
      <c r="A53" s="6">
        <v>6</v>
      </c>
      <c r="B53" s="15" t="s">
        <v>40</v>
      </c>
      <c r="C53" s="6">
        <v>10</v>
      </c>
      <c r="D53" s="6" t="s">
        <v>15</v>
      </c>
      <c r="E53" s="11"/>
      <c r="F53" s="11"/>
      <c r="G53" s="14" t="s">
        <v>50</v>
      </c>
      <c r="H53" s="12"/>
    </row>
    <row r="54" s="2" customFormat="1" spans="1:8">
      <c r="A54" s="6">
        <v>7</v>
      </c>
      <c r="B54" s="8" t="s">
        <v>46</v>
      </c>
      <c r="C54" s="6">
        <v>2</v>
      </c>
      <c r="D54" s="6" t="s">
        <v>15</v>
      </c>
      <c r="E54" s="11"/>
      <c r="F54" s="11"/>
      <c r="G54" s="14" t="s">
        <v>50</v>
      </c>
      <c r="H54" s="12"/>
    </row>
    <row r="55" s="2" customFormat="1" spans="1:8">
      <c r="A55" s="6">
        <v>8</v>
      </c>
      <c r="B55" s="8" t="s">
        <v>44</v>
      </c>
      <c r="C55" s="6">
        <v>6</v>
      </c>
      <c r="D55" s="6" t="s">
        <v>38</v>
      </c>
      <c r="E55" s="11"/>
      <c r="F55" s="11"/>
      <c r="G55" s="14" t="s">
        <v>50</v>
      </c>
      <c r="H55" s="12"/>
    </row>
    <row r="56" spans="1:8">
      <c r="A56" s="6"/>
      <c r="B56" s="8"/>
      <c r="C56" s="6"/>
      <c r="D56" s="6"/>
      <c r="E56" s="9"/>
      <c r="F56" s="11"/>
      <c r="G56" s="14" t="s">
        <v>50</v>
      </c>
      <c r="H56" s="7"/>
    </row>
    <row r="57" spans="1:8">
      <c r="A57" s="6" t="s">
        <v>57</v>
      </c>
      <c r="B57" s="8" t="s">
        <v>58</v>
      </c>
      <c r="C57" s="6"/>
      <c r="D57" s="6"/>
      <c r="E57" s="9"/>
      <c r="F57" s="11"/>
      <c r="G57" s="14" t="s">
        <v>50</v>
      </c>
      <c r="H57" s="7"/>
    </row>
    <row r="58" s="2" customFormat="1" spans="1:8">
      <c r="A58" s="6">
        <v>1</v>
      </c>
      <c r="B58" s="8" t="s">
        <v>26</v>
      </c>
      <c r="C58" s="6">
        <v>20</v>
      </c>
      <c r="D58" s="6" t="s">
        <v>27</v>
      </c>
      <c r="E58" s="11"/>
      <c r="F58" s="11"/>
      <c r="G58" s="14" t="s">
        <v>50</v>
      </c>
      <c r="H58" s="12"/>
    </row>
    <row r="59" s="2" customFormat="1" spans="1:8">
      <c r="A59" s="6">
        <v>2</v>
      </c>
      <c r="B59" s="8" t="s">
        <v>31</v>
      </c>
      <c r="C59" s="6">
        <v>4</v>
      </c>
      <c r="D59" s="6" t="s">
        <v>15</v>
      </c>
      <c r="E59" s="11"/>
      <c r="F59" s="11"/>
      <c r="G59" s="14" t="s">
        <v>50</v>
      </c>
      <c r="H59" s="12"/>
    </row>
    <row r="60" s="2" customFormat="1" spans="1:8">
      <c r="A60" s="6">
        <v>3</v>
      </c>
      <c r="B60" s="8" t="s">
        <v>33</v>
      </c>
      <c r="C60" s="6">
        <v>2</v>
      </c>
      <c r="D60" s="6" t="s">
        <v>27</v>
      </c>
      <c r="E60" s="11"/>
      <c r="F60" s="11"/>
      <c r="G60" s="14" t="s">
        <v>50</v>
      </c>
      <c r="H60" s="12"/>
    </row>
    <row r="61" s="2" customFormat="1" spans="1:8">
      <c r="A61" s="6">
        <v>4</v>
      </c>
      <c r="B61" s="8" t="s">
        <v>35</v>
      </c>
      <c r="C61" s="6">
        <v>2</v>
      </c>
      <c r="D61" s="6" t="s">
        <v>27</v>
      </c>
      <c r="E61" s="11"/>
      <c r="F61" s="11"/>
      <c r="G61" s="14" t="s">
        <v>50</v>
      </c>
      <c r="H61" s="12"/>
    </row>
    <row r="62" s="2" customFormat="1" ht="40.5" spans="1:8">
      <c r="A62" s="6">
        <v>5</v>
      </c>
      <c r="B62" s="15" t="s">
        <v>40</v>
      </c>
      <c r="C62" s="6">
        <v>10</v>
      </c>
      <c r="D62" s="6" t="s">
        <v>15</v>
      </c>
      <c r="E62" s="11"/>
      <c r="F62" s="11"/>
      <c r="G62" s="14" t="s">
        <v>50</v>
      </c>
      <c r="H62" s="12"/>
    </row>
    <row r="63" s="2" customFormat="1" spans="1:8">
      <c r="A63" s="6">
        <v>6</v>
      </c>
      <c r="B63" s="8" t="s">
        <v>44</v>
      </c>
      <c r="C63" s="6">
        <v>6</v>
      </c>
      <c r="D63" s="6" t="s">
        <v>38</v>
      </c>
      <c r="E63" s="11"/>
      <c r="F63" s="11"/>
      <c r="G63" s="14" t="s">
        <v>50</v>
      </c>
      <c r="H63" s="12"/>
    </row>
    <row r="64" s="2" customFormat="1" spans="1:8">
      <c r="A64" s="6">
        <v>7</v>
      </c>
      <c r="B64" s="8" t="s">
        <v>46</v>
      </c>
      <c r="C64" s="6">
        <v>2</v>
      </c>
      <c r="D64" s="6" t="s">
        <v>15</v>
      </c>
      <c r="E64" s="11"/>
      <c r="F64" s="11"/>
      <c r="G64" s="14" t="s">
        <v>50</v>
      </c>
      <c r="H64" s="12"/>
    </row>
    <row r="65" spans="1:8">
      <c r="A65" s="6"/>
      <c r="B65" s="8"/>
      <c r="C65" s="6"/>
      <c r="D65" s="6"/>
      <c r="E65" s="9"/>
      <c r="F65" s="11"/>
      <c r="G65" s="14" t="s">
        <v>50</v>
      </c>
      <c r="H65" s="7"/>
    </row>
    <row r="66" spans="1:8">
      <c r="A66" s="6" t="s">
        <v>59</v>
      </c>
      <c r="B66" s="8" t="s">
        <v>60</v>
      </c>
      <c r="C66" s="6"/>
      <c r="D66" s="6"/>
      <c r="E66" s="9"/>
      <c r="F66" s="11"/>
      <c r="G66" s="14" t="s">
        <v>50</v>
      </c>
      <c r="H66" s="7"/>
    </row>
    <row r="67" s="2" customFormat="1" spans="1:8">
      <c r="A67" s="6">
        <v>1</v>
      </c>
      <c r="B67" s="8" t="s">
        <v>26</v>
      </c>
      <c r="C67" s="6">
        <v>80</v>
      </c>
      <c r="D67" s="6" t="s">
        <v>27</v>
      </c>
      <c r="E67" s="11"/>
      <c r="F67" s="11"/>
      <c r="G67" s="14" t="s">
        <v>50</v>
      </c>
      <c r="H67" s="12"/>
    </row>
    <row r="68" s="2" customFormat="1" spans="1:8">
      <c r="A68" s="6">
        <v>2</v>
      </c>
      <c r="B68" s="8" t="s">
        <v>29</v>
      </c>
      <c r="C68" s="6">
        <v>4</v>
      </c>
      <c r="D68" s="6" t="s">
        <v>15</v>
      </c>
      <c r="E68" s="11"/>
      <c r="F68" s="11"/>
      <c r="G68" s="14" t="s">
        <v>50</v>
      </c>
      <c r="H68" s="12"/>
    </row>
    <row r="69" s="2" customFormat="1" spans="1:8">
      <c r="A69" s="6">
        <v>3</v>
      </c>
      <c r="B69" s="8" t="s">
        <v>31</v>
      </c>
      <c r="C69" s="6">
        <v>4</v>
      </c>
      <c r="D69" s="6" t="s">
        <v>15</v>
      </c>
      <c r="E69" s="11"/>
      <c r="F69" s="11"/>
      <c r="G69" s="14" t="s">
        <v>50</v>
      </c>
      <c r="H69" s="12"/>
    </row>
    <row r="70" s="2" customFormat="1" spans="1:8">
      <c r="A70" s="6">
        <v>4</v>
      </c>
      <c r="B70" s="8" t="s">
        <v>33</v>
      </c>
      <c r="C70" s="6">
        <v>2</v>
      </c>
      <c r="D70" s="6" t="s">
        <v>27</v>
      </c>
      <c r="E70" s="11"/>
      <c r="F70" s="11"/>
      <c r="G70" s="14" t="s">
        <v>50</v>
      </c>
      <c r="H70" s="12"/>
    </row>
    <row r="71" s="2" customFormat="1" spans="1:8">
      <c r="A71" s="6">
        <v>5</v>
      </c>
      <c r="B71" s="8" t="s">
        <v>35</v>
      </c>
      <c r="C71" s="6">
        <v>2</v>
      </c>
      <c r="D71" s="6" t="s">
        <v>27</v>
      </c>
      <c r="E71" s="11"/>
      <c r="F71" s="11"/>
      <c r="G71" s="14" t="s">
        <v>50</v>
      </c>
      <c r="H71" s="12"/>
    </row>
    <row r="72" s="2" customFormat="1" spans="1:8">
      <c r="A72" s="6">
        <v>6</v>
      </c>
      <c r="B72" s="8" t="s">
        <v>37</v>
      </c>
      <c r="C72" s="6"/>
      <c r="D72" s="6" t="s">
        <v>38</v>
      </c>
      <c r="E72" s="11"/>
      <c r="F72" s="11"/>
      <c r="G72" s="14" t="s">
        <v>50</v>
      </c>
      <c r="H72" s="12"/>
    </row>
    <row r="73" s="2" customFormat="1" ht="40.5" spans="1:8">
      <c r="A73" s="6">
        <v>7</v>
      </c>
      <c r="B73" s="15" t="s">
        <v>40</v>
      </c>
      <c r="C73" s="6">
        <v>30</v>
      </c>
      <c r="D73" s="6" t="s">
        <v>15</v>
      </c>
      <c r="E73" s="11"/>
      <c r="F73" s="11"/>
      <c r="G73" s="14" t="s">
        <v>50</v>
      </c>
      <c r="H73" s="12"/>
    </row>
    <row r="74" s="2" customFormat="1" spans="1:8">
      <c r="A74" s="6">
        <v>8</v>
      </c>
      <c r="B74" s="8" t="s">
        <v>42</v>
      </c>
      <c r="C74" s="6">
        <v>4</v>
      </c>
      <c r="D74" s="6" t="s">
        <v>15</v>
      </c>
      <c r="E74" s="11"/>
      <c r="F74" s="11"/>
      <c r="G74" s="14" t="s">
        <v>50</v>
      </c>
      <c r="H74" s="12"/>
    </row>
    <row r="75" s="2" customFormat="1" spans="1:8">
      <c r="A75" s="6">
        <v>9</v>
      </c>
      <c r="B75" s="8" t="s">
        <v>44</v>
      </c>
      <c r="C75" s="6">
        <v>6</v>
      </c>
      <c r="D75" s="6" t="s">
        <v>38</v>
      </c>
      <c r="E75" s="11"/>
      <c r="F75" s="11"/>
      <c r="G75" s="14" t="s">
        <v>50</v>
      </c>
      <c r="H75" s="12"/>
    </row>
    <row r="76" s="2" customFormat="1" spans="1:8">
      <c r="A76" s="6">
        <v>10</v>
      </c>
      <c r="B76" s="8" t="s">
        <v>46</v>
      </c>
      <c r="C76" s="6">
        <v>1</v>
      </c>
      <c r="D76" s="6" t="s">
        <v>15</v>
      </c>
      <c r="E76" s="11"/>
      <c r="F76" s="11"/>
      <c r="G76" s="14" t="s">
        <v>50</v>
      </c>
      <c r="H76" s="12"/>
    </row>
    <row r="77" spans="1:8">
      <c r="A77" s="6"/>
      <c r="B77" s="8"/>
      <c r="C77" s="6"/>
      <c r="D77" s="6"/>
      <c r="E77" s="9"/>
      <c r="F77" s="9"/>
      <c r="G77" s="10"/>
      <c r="H77" s="7"/>
    </row>
    <row r="78" spans="1:8">
      <c r="A78" s="6" t="s">
        <v>61</v>
      </c>
      <c r="B78" s="8" t="s">
        <v>62</v>
      </c>
      <c r="C78" s="6"/>
      <c r="D78" s="6"/>
      <c r="E78" s="9"/>
      <c r="F78" s="9"/>
      <c r="G78" s="10"/>
      <c r="H78" s="7"/>
    </row>
    <row r="79" ht="27" spans="1:8">
      <c r="A79" s="6">
        <v>1</v>
      </c>
      <c r="B79" s="16" t="s">
        <v>63</v>
      </c>
      <c r="C79" s="17">
        <v>84</v>
      </c>
      <c r="D79" s="17" t="s">
        <v>27</v>
      </c>
      <c r="E79" s="17"/>
      <c r="F79" s="9"/>
      <c r="G79" s="16" t="s">
        <v>64</v>
      </c>
      <c r="H79" s="7"/>
    </row>
    <row r="80" spans="1:8">
      <c r="A80" s="6">
        <v>2</v>
      </c>
      <c r="B80" s="16" t="s">
        <v>65</v>
      </c>
      <c r="C80" s="17">
        <v>168</v>
      </c>
      <c r="D80" s="17" t="s">
        <v>27</v>
      </c>
      <c r="E80" s="17"/>
      <c r="F80" s="9"/>
      <c r="G80" s="16" t="s">
        <v>66</v>
      </c>
      <c r="H80" s="7"/>
    </row>
    <row r="81" spans="1:8">
      <c r="A81" s="6">
        <v>3</v>
      </c>
      <c r="B81" s="16" t="s">
        <v>67</v>
      </c>
      <c r="C81" s="17">
        <v>195</v>
      </c>
      <c r="D81" s="17" t="s">
        <v>68</v>
      </c>
      <c r="E81" s="17"/>
      <c r="F81" s="9"/>
      <c r="G81" s="16" t="s">
        <v>69</v>
      </c>
      <c r="H81" s="7"/>
    </row>
    <row r="82" spans="1:8">
      <c r="A82" s="6">
        <v>4</v>
      </c>
      <c r="B82" s="16" t="s">
        <v>70</v>
      </c>
      <c r="C82" s="17">
        <f>C80*70</f>
        <v>11760</v>
      </c>
      <c r="D82" s="17" t="s">
        <v>38</v>
      </c>
      <c r="E82" s="17"/>
      <c r="F82" s="9"/>
      <c r="G82" s="16" t="s">
        <v>71</v>
      </c>
      <c r="H82" s="7"/>
    </row>
    <row r="83" spans="1:8">
      <c r="A83" s="6">
        <v>5</v>
      </c>
      <c r="B83" s="16" t="s">
        <v>72</v>
      </c>
      <c r="C83" s="17">
        <v>300</v>
      </c>
      <c r="D83" s="17" t="s">
        <v>38</v>
      </c>
      <c r="E83" s="17"/>
      <c r="F83" s="9"/>
      <c r="G83" s="16"/>
      <c r="H83" s="7"/>
    </row>
    <row r="84" ht="27" spans="1:8">
      <c r="A84" s="6">
        <v>6</v>
      </c>
      <c r="B84" s="16" t="s">
        <v>73</v>
      </c>
      <c r="C84" s="17">
        <v>10</v>
      </c>
      <c r="D84" s="17" t="s">
        <v>27</v>
      </c>
      <c r="E84" s="17"/>
      <c r="F84" s="9"/>
      <c r="G84" s="18" t="s">
        <v>74</v>
      </c>
      <c r="H84" s="7"/>
    </row>
    <row r="85" spans="1:8">
      <c r="A85" s="6">
        <v>7</v>
      </c>
      <c r="B85" s="16" t="s">
        <v>75</v>
      </c>
      <c r="C85" s="17">
        <v>20</v>
      </c>
      <c r="D85" s="17" t="s">
        <v>27</v>
      </c>
      <c r="E85" s="17"/>
      <c r="F85" s="9"/>
      <c r="G85" s="16" t="s">
        <v>76</v>
      </c>
      <c r="H85" s="7"/>
    </row>
    <row r="86" spans="1:8">
      <c r="A86" s="6">
        <v>8</v>
      </c>
      <c r="B86" s="15" t="s">
        <v>77</v>
      </c>
      <c r="C86" s="19">
        <v>1</v>
      </c>
      <c r="D86" s="19" t="s">
        <v>78</v>
      </c>
      <c r="E86" s="19"/>
      <c r="F86" s="9"/>
      <c r="G86" s="19" t="s">
        <v>79</v>
      </c>
      <c r="H86" s="7"/>
    </row>
    <row r="87" spans="1:8">
      <c r="A87" s="6">
        <v>9</v>
      </c>
      <c r="B87" s="15" t="s">
        <v>80</v>
      </c>
      <c r="C87" s="19">
        <v>4</v>
      </c>
      <c r="D87" s="19" t="s">
        <v>78</v>
      </c>
      <c r="E87" s="19"/>
      <c r="F87" s="9"/>
      <c r="G87" s="19" t="s">
        <v>81</v>
      </c>
      <c r="H87" s="7"/>
    </row>
    <row r="88" spans="1:8">
      <c r="A88" s="6">
        <v>10</v>
      </c>
      <c r="B88" s="8" t="s">
        <v>82</v>
      </c>
      <c r="C88" s="6">
        <v>10</v>
      </c>
      <c r="D88" s="6" t="s">
        <v>83</v>
      </c>
      <c r="E88" s="9"/>
      <c r="F88" s="9"/>
      <c r="G88" s="10"/>
      <c r="H88" s="7"/>
    </row>
    <row r="89" spans="1:8">
      <c r="A89" s="6"/>
      <c r="B89" s="8"/>
      <c r="C89" s="6"/>
      <c r="D89" s="6"/>
      <c r="E89" s="9"/>
      <c r="F89" s="9"/>
      <c r="G89" s="10"/>
      <c r="H89" s="7"/>
    </row>
    <row r="90" spans="1:8">
      <c r="A90" s="6"/>
      <c r="B90" s="8"/>
      <c r="C90" s="6"/>
      <c r="D90" s="6"/>
      <c r="E90" s="9"/>
      <c r="F90" s="9"/>
      <c r="G90" s="10"/>
      <c r="H90" s="7"/>
    </row>
    <row r="91" spans="1:8">
      <c r="A91" s="6" t="s">
        <v>84</v>
      </c>
      <c r="B91" s="8" t="s">
        <v>85</v>
      </c>
      <c r="C91" s="6"/>
      <c r="D91" s="6"/>
      <c r="E91" s="9"/>
      <c r="F91" s="9"/>
      <c r="G91" s="10"/>
      <c r="H91" s="7"/>
    </row>
    <row r="92" ht="99" spans="1:8">
      <c r="A92" s="6">
        <v>1</v>
      </c>
      <c r="B92" s="20" t="s">
        <v>86</v>
      </c>
      <c r="C92" s="21">
        <v>1</v>
      </c>
      <c r="D92" s="21" t="s">
        <v>78</v>
      </c>
      <c r="E92" s="22"/>
      <c r="F92" s="9"/>
      <c r="G92" s="23" t="s">
        <v>87</v>
      </c>
      <c r="H92" s="24"/>
    </row>
    <row r="93" ht="148.5" spans="1:8">
      <c r="A93" s="6">
        <v>2</v>
      </c>
      <c r="B93" s="20" t="s">
        <v>88</v>
      </c>
      <c r="C93" s="21">
        <v>1</v>
      </c>
      <c r="D93" s="21" t="s">
        <v>78</v>
      </c>
      <c r="E93" s="22"/>
      <c r="F93" s="9"/>
      <c r="G93" s="23" t="s">
        <v>89</v>
      </c>
      <c r="H93" s="24"/>
    </row>
    <row r="94" ht="66" spans="1:8">
      <c r="A94" s="6">
        <v>3</v>
      </c>
      <c r="B94" s="20" t="s">
        <v>90</v>
      </c>
      <c r="C94" s="21">
        <v>1</v>
      </c>
      <c r="D94" s="21" t="s">
        <v>78</v>
      </c>
      <c r="E94" s="22"/>
      <c r="F94" s="9"/>
      <c r="G94" s="23" t="s">
        <v>91</v>
      </c>
      <c r="H94" s="24"/>
    </row>
    <row r="95" ht="115.5" spans="1:8">
      <c r="A95" s="6">
        <v>4</v>
      </c>
      <c r="B95" s="20" t="s">
        <v>92</v>
      </c>
      <c r="C95" s="21">
        <v>6</v>
      </c>
      <c r="D95" s="21" t="s">
        <v>78</v>
      </c>
      <c r="E95" s="22"/>
      <c r="F95" s="9"/>
      <c r="G95" s="23" t="s">
        <v>93</v>
      </c>
      <c r="H95" s="24"/>
    </row>
    <row r="96" ht="115.5" spans="1:8">
      <c r="A96" s="6">
        <v>5</v>
      </c>
      <c r="B96" s="20" t="s">
        <v>92</v>
      </c>
      <c r="C96" s="21">
        <v>1</v>
      </c>
      <c r="D96" s="21" t="s">
        <v>78</v>
      </c>
      <c r="E96" s="22"/>
      <c r="F96" s="9"/>
      <c r="G96" s="23" t="s">
        <v>94</v>
      </c>
      <c r="H96" s="24"/>
    </row>
    <row r="97" ht="115.5" spans="1:8">
      <c r="A97" s="6">
        <v>6</v>
      </c>
      <c r="B97" s="20" t="s">
        <v>95</v>
      </c>
      <c r="C97" s="21">
        <v>5</v>
      </c>
      <c r="D97" s="21" t="s">
        <v>78</v>
      </c>
      <c r="E97" s="22"/>
      <c r="F97" s="9"/>
      <c r="G97" s="23" t="s">
        <v>96</v>
      </c>
      <c r="H97" s="24"/>
    </row>
    <row r="98" ht="148.5" spans="1:8">
      <c r="A98" s="6">
        <v>7</v>
      </c>
      <c r="B98" s="20" t="s">
        <v>97</v>
      </c>
      <c r="C98" s="21">
        <v>29</v>
      </c>
      <c r="D98" s="21" t="s">
        <v>78</v>
      </c>
      <c r="E98" s="22"/>
      <c r="F98" s="9"/>
      <c r="G98" s="23" t="s">
        <v>98</v>
      </c>
      <c r="H98" s="24"/>
    </row>
    <row r="99" spans="1:8">
      <c r="A99" s="6" t="s">
        <v>99</v>
      </c>
      <c r="B99" s="8" t="s">
        <v>100</v>
      </c>
      <c r="C99" s="6"/>
      <c r="D99" s="6"/>
      <c r="E99" s="9"/>
      <c r="F99" s="9"/>
      <c r="G99" s="17"/>
      <c r="H99" s="7"/>
    </row>
    <row r="100" spans="1:8">
      <c r="A100" s="6">
        <v>1</v>
      </c>
      <c r="B100" s="16" t="s">
        <v>101</v>
      </c>
      <c r="C100" s="25">
        <v>17</v>
      </c>
      <c r="D100" s="25" t="s">
        <v>78</v>
      </c>
      <c r="E100" s="25"/>
      <c r="F100" s="9"/>
      <c r="G100" s="17" t="s">
        <v>102</v>
      </c>
      <c r="H100" s="7"/>
    </row>
    <row r="101" spans="1:8">
      <c r="A101" s="6">
        <v>2</v>
      </c>
      <c r="B101" s="16" t="s">
        <v>103</v>
      </c>
      <c r="C101" s="25">
        <v>36</v>
      </c>
      <c r="D101" s="25" t="s">
        <v>78</v>
      </c>
      <c r="E101" s="6"/>
      <c r="F101" s="9"/>
      <c r="G101" s="17" t="s">
        <v>104</v>
      </c>
      <c r="H101" s="7"/>
    </row>
    <row r="102" spans="1:8">
      <c r="A102" s="6">
        <v>3</v>
      </c>
      <c r="B102" s="16" t="s">
        <v>105</v>
      </c>
      <c r="C102" s="25">
        <v>6</v>
      </c>
      <c r="D102" s="25" t="s">
        <v>27</v>
      </c>
      <c r="E102" s="6"/>
      <c r="F102" s="9"/>
      <c r="G102" s="17" t="s">
        <v>106</v>
      </c>
      <c r="H102" s="7"/>
    </row>
    <row r="103" spans="1:8">
      <c r="A103" s="6">
        <v>4</v>
      </c>
      <c r="B103" s="16" t="s">
        <v>107</v>
      </c>
      <c r="C103" s="25">
        <v>1</v>
      </c>
      <c r="D103" s="25" t="s">
        <v>78</v>
      </c>
      <c r="E103" s="6"/>
      <c r="F103" s="9"/>
      <c r="G103" s="17" t="s">
        <v>108</v>
      </c>
      <c r="H103" s="7"/>
    </row>
    <row r="104" spans="1:8">
      <c r="A104" s="6">
        <v>5</v>
      </c>
      <c r="B104" s="16" t="s">
        <v>109</v>
      </c>
      <c r="C104" s="25">
        <v>1</v>
      </c>
      <c r="D104" s="25" t="s">
        <v>78</v>
      </c>
      <c r="E104" s="6"/>
      <c r="F104" s="9"/>
      <c r="G104" s="17" t="s">
        <v>110</v>
      </c>
      <c r="H104" s="7"/>
    </row>
    <row r="105" spans="1:8">
      <c r="A105" s="6">
        <v>6</v>
      </c>
      <c r="B105" s="16" t="s">
        <v>111</v>
      </c>
      <c r="C105" s="25">
        <v>6</v>
      </c>
      <c r="D105" s="25" t="s">
        <v>112</v>
      </c>
      <c r="E105" s="6"/>
      <c r="F105" s="9"/>
      <c r="G105" s="17" t="s">
        <v>113</v>
      </c>
      <c r="H105" s="7"/>
    </row>
    <row r="106" spans="1:8">
      <c r="A106" s="6">
        <v>7</v>
      </c>
      <c r="B106" s="16" t="s">
        <v>114</v>
      </c>
      <c r="C106" s="17">
        <v>1</v>
      </c>
      <c r="D106" s="17" t="s">
        <v>78</v>
      </c>
      <c r="E106" s="6"/>
      <c r="F106" s="9"/>
      <c r="G106" s="17" t="s">
        <v>115</v>
      </c>
      <c r="H106" s="7"/>
    </row>
    <row r="107" spans="1:8">
      <c r="A107" s="6" t="s">
        <v>116</v>
      </c>
      <c r="B107" s="8" t="s">
        <v>117</v>
      </c>
      <c r="C107" s="6"/>
      <c r="D107" s="6"/>
      <c r="E107" s="9"/>
      <c r="F107" s="9"/>
      <c r="G107" s="10"/>
      <c r="H107" s="7"/>
    </row>
    <row r="108" spans="1:8">
      <c r="A108" s="6">
        <v>1</v>
      </c>
      <c r="B108" s="26" t="s">
        <v>118</v>
      </c>
      <c r="C108" s="27">
        <v>2</v>
      </c>
      <c r="D108" s="27" t="s">
        <v>78</v>
      </c>
      <c r="E108" s="28"/>
      <c r="F108" s="6"/>
      <c r="G108" s="27" t="s">
        <v>119</v>
      </c>
      <c r="H108" s="7"/>
    </row>
    <row r="109" spans="1:8">
      <c r="A109" s="6"/>
      <c r="B109" s="29" t="s">
        <v>120</v>
      </c>
      <c r="C109" s="27">
        <v>1</v>
      </c>
      <c r="D109" s="27" t="s">
        <v>15</v>
      </c>
      <c r="E109" s="28"/>
      <c r="F109" s="6"/>
      <c r="G109" s="30" t="s">
        <v>121</v>
      </c>
      <c r="H109" s="7"/>
    </row>
    <row r="110" spans="1:8">
      <c r="A110" s="6"/>
      <c r="B110" s="26" t="s">
        <v>122</v>
      </c>
      <c r="C110" s="27"/>
      <c r="D110" s="27"/>
      <c r="E110" s="28"/>
      <c r="F110" s="6"/>
      <c r="G110" s="30"/>
      <c r="H110" s="7"/>
    </row>
    <row r="111" spans="1:8">
      <c r="A111" s="6"/>
      <c r="B111" s="26" t="s">
        <v>123</v>
      </c>
      <c r="C111" s="27">
        <v>1</v>
      </c>
      <c r="D111" s="27" t="s">
        <v>27</v>
      </c>
      <c r="E111" s="28"/>
      <c r="F111" s="6"/>
      <c r="G111" s="27"/>
      <c r="H111" s="7"/>
    </row>
    <row r="112" spans="1:8">
      <c r="A112" s="6"/>
      <c r="B112" s="26" t="s">
        <v>124</v>
      </c>
      <c r="C112" s="27">
        <v>1</v>
      </c>
      <c r="D112" s="27" t="s">
        <v>27</v>
      </c>
      <c r="E112" s="28"/>
      <c r="F112" s="6"/>
      <c r="G112" s="27"/>
      <c r="H112" s="7"/>
    </row>
    <row r="113" spans="1:8">
      <c r="A113" s="6">
        <v>2</v>
      </c>
      <c r="B113" s="26" t="s">
        <v>118</v>
      </c>
      <c r="C113" s="27">
        <v>2</v>
      </c>
      <c r="D113" s="27" t="s">
        <v>78</v>
      </c>
      <c r="E113" s="28"/>
      <c r="F113" s="6"/>
      <c r="G113" s="27" t="s">
        <v>119</v>
      </c>
      <c r="H113" s="7"/>
    </row>
    <row r="114" spans="1:8">
      <c r="A114" s="6"/>
      <c r="B114" s="29" t="s">
        <v>120</v>
      </c>
      <c r="C114" s="27">
        <v>1</v>
      </c>
      <c r="D114" s="27" t="s">
        <v>15</v>
      </c>
      <c r="E114" s="28"/>
      <c r="F114" s="6"/>
      <c r="G114" s="30" t="s">
        <v>121</v>
      </c>
      <c r="H114" s="7"/>
    </row>
    <row r="115" spans="1:8">
      <c r="A115" s="6"/>
      <c r="B115" s="26" t="s">
        <v>122</v>
      </c>
      <c r="C115" s="27"/>
      <c r="D115" s="27"/>
      <c r="E115" s="28"/>
      <c r="F115" s="6"/>
      <c r="G115" s="30"/>
      <c r="H115" s="7"/>
    </row>
    <row r="116" spans="1:8">
      <c r="A116" s="6"/>
      <c r="B116" s="26" t="s">
        <v>123</v>
      </c>
      <c r="C116" s="27">
        <v>1</v>
      </c>
      <c r="D116" s="27" t="s">
        <v>27</v>
      </c>
      <c r="E116" s="28"/>
      <c r="F116" s="6"/>
      <c r="G116" s="27"/>
      <c r="H116" s="7"/>
    </row>
    <row r="117" spans="1:8">
      <c r="A117" s="6"/>
      <c r="B117" s="26" t="s">
        <v>124</v>
      </c>
      <c r="C117" s="27">
        <v>1</v>
      </c>
      <c r="D117" s="27" t="s">
        <v>27</v>
      </c>
      <c r="E117" s="28"/>
      <c r="F117" s="6"/>
      <c r="G117" s="27"/>
      <c r="H117" s="7"/>
    </row>
    <row r="118" spans="1:8">
      <c r="A118" s="6">
        <v>3</v>
      </c>
      <c r="B118" s="26" t="s">
        <v>125</v>
      </c>
      <c r="C118" s="27">
        <v>4</v>
      </c>
      <c r="D118" s="27" t="s">
        <v>78</v>
      </c>
      <c r="E118" s="28"/>
      <c r="F118" s="9"/>
      <c r="G118" s="27" t="s">
        <v>126</v>
      </c>
      <c r="H118" s="7"/>
    </row>
    <row r="119" spans="1:8">
      <c r="A119" s="6">
        <v>4</v>
      </c>
      <c r="B119" s="26" t="s">
        <v>127</v>
      </c>
      <c r="C119" s="27">
        <v>4</v>
      </c>
      <c r="D119" s="27" t="s">
        <v>128</v>
      </c>
      <c r="E119" s="28"/>
      <c r="F119" s="9"/>
      <c r="G119" s="27"/>
      <c r="H119" s="7"/>
    </row>
    <row r="120" spans="1:8">
      <c r="A120" s="6">
        <v>5</v>
      </c>
      <c r="B120" s="29" t="s">
        <v>129</v>
      </c>
      <c r="C120" s="30">
        <v>2</v>
      </c>
      <c r="D120" s="30" t="s">
        <v>27</v>
      </c>
      <c r="E120" s="31"/>
      <c r="F120" s="9"/>
      <c r="G120" s="30" t="s">
        <v>130</v>
      </c>
      <c r="H120" s="7"/>
    </row>
    <row r="121" spans="1:8">
      <c r="A121" s="6">
        <v>6</v>
      </c>
      <c r="B121" s="32" t="s">
        <v>90</v>
      </c>
      <c r="C121" s="28">
        <v>1</v>
      </c>
      <c r="D121" s="28" t="s">
        <v>15</v>
      </c>
      <c r="E121" s="28"/>
      <c r="F121" s="9"/>
      <c r="G121" s="28" t="s">
        <v>131</v>
      </c>
      <c r="H121" s="7"/>
    </row>
    <row r="122" spans="1:8">
      <c r="A122" s="6">
        <v>7</v>
      </c>
      <c r="B122" s="32" t="s">
        <v>132</v>
      </c>
      <c r="C122" s="28">
        <v>2</v>
      </c>
      <c r="D122" s="28" t="s">
        <v>15</v>
      </c>
      <c r="E122" s="28"/>
      <c r="F122" s="9"/>
      <c r="G122" s="31" t="s">
        <v>133</v>
      </c>
      <c r="H122" s="7"/>
    </row>
    <row r="123" spans="1:8">
      <c r="A123" s="6">
        <v>8</v>
      </c>
      <c r="B123" s="32" t="s">
        <v>134</v>
      </c>
      <c r="C123" s="28">
        <v>4</v>
      </c>
      <c r="D123" s="28" t="s">
        <v>27</v>
      </c>
      <c r="E123" s="28"/>
      <c r="F123" s="9"/>
      <c r="G123" s="28" t="s">
        <v>135</v>
      </c>
      <c r="H123" s="7"/>
    </row>
    <row r="124" spans="1:8">
      <c r="A124" s="6">
        <v>9</v>
      </c>
      <c r="B124" s="33" t="s">
        <v>136</v>
      </c>
      <c r="C124" s="28">
        <v>4</v>
      </c>
      <c r="D124" s="28" t="s">
        <v>78</v>
      </c>
      <c r="E124" s="28"/>
      <c r="F124" s="9"/>
      <c r="G124" s="31" t="s">
        <v>137</v>
      </c>
      <c r="H124" s="7"/>
    </row>
    <row r="125" ht="66" spans="1:8">
      <c r="A125" s="6">
        <v>10</v>
      </c>
      <c r="B125" s="33" t="s">
        <v>138</v>
      </c>
      <c r="C125" s="28">
        <v>1</v>
      </c>
      <c r="D125" s="28" t="s">
        <v>15</v>
      </c>
      <c r="E125" s="28"/>
      <c r="F125" s="9"/>
      <c r="G125" s="34" t="s">
        <v>139</v>
      </c>
      <c r="H125" s="7"/>
    </row>
    <row r="126" spans="1:8">
      <c r="A126" s="6"/>
      <c r="B126" s="8"/>
      <c r="C126" s="6"/>
      <c r="D126" s="6"/>
      <c r="E126" s="9"/>
      <c r="F126" s="9"/>
      <c r="G126" s="10"/>
      <c r="H126" s="7"/>
    </row>
    <row r="127" spans="1:8">
      <c r="A127" s="6" t="s">
        <v>140</v>
      </c>
      <c r="B127" s="8" t="s">
        <v>141</v>
      </c>
      <c r="C127" s="6"/>
      <c r="D127" s="6"/>
      <c r="E127" s="9"/>
      <c r="F127" s="9"/>
      <c r="G127" s="10"/>
      <c r="H127" s="7"/>
    </row>
    <row r="128" spans="1:8">
      <c r="A128" s="6">
        <v>1</v>
      </c>
      <c r="B128" s="15" t="s">
        <v>142</v>
      </c>
      <c r="C128" s="19">
        <v>350</v>
      </c>
      <c r="D128" s="19" t="s">
        <v>38</v>
      </c>
      <c r="E128" s="19"/>
      <c r="F128" s="9"/>
      <c r="G128" s="19"/>
      <c r="H128" s="7"/>
    </row>
    <row r="129" spans="1:8">
      <c r="A129" s="6">
        <v>2</v>
      </c>
      <c r="B129" s="15" t="s">
        <v>143</v>
      </c>
      <c r="C129" s="19">
        <f>C80*12</f>
        <v>2016</v>
      </c>
      <c r="D129" s="19" t="s">
        <v>38</v>
      </c>
      <c r="E129" s="19"/>
      <c r="F129" s="9"/>
      <c r="G129" s="19"/>
      <c r="H129" s="7"/>
    </row>
    <row r="130" spans="1:8">
      <c r="A130" s="6">
        <v>3</v>
      </c>
      <c r="B130" s="8" t="s">
        <v>144</v>
      </c>
      <c r="C130" s="6">
        <f>C82</f>
        <v>11760</v>
      </c>
      <c r="D130" s="6" t="s">
        <v>38</v>
      </c>
      <c r="E130" s="9"/>
      <c r="F130" s="9"/>
      <c r="G130" s="10"/>
      <c r="H130" s="7"/>
    </row>
    <row r="131" spans="1:8">
      <c r="A131" s="6">
        <v>4</v>
      </c>
      <c r="B131" s="8" t="s">
        <v>145</v>
      </c>
      <c r="C131" s="6">
        <f>(C101+C100+C103)*40</f>
        <v>2160</v>
      </c>
      <c r="D131" s="6" t="s">
        <v>38</v>
      </c>
      <c r="E131" s="9"/>
      <c r="F131" s="9"/>
      <c r="G131" s="10"/>
      <c r="H131" s="7"/>
    </row>
    <row r="132" spans="1:8">
      <c r="A132" s="6">
        <v>5</v>
      </c>
      <c r="B132" s="8" t="s">
        <v>146</v>
      </c>
      <c r="C132" s="6">
        <v>1</v>
      </c>
      <c r="D132" s="6" t="s">
        <v>12</v>
      </c>
      <c r="E132" s="9"/>
      <c r="F132" s="9"/>
      <c r="G132" s="10" t="s">
        <v>147</v>
      </c>
      <c r="H132" s="7"/>
    </row>
    <row r="133" spans="1:8">
      <c r="A133" s="6" t="s">
        <v>148</v>
      </c>
      <c r="B133" s="8" t="s">
        <v>149</v>
      </c>
      <c r="C133" s="6"/>
      <c r="D133" s="6"/>
      <c r="E133" s="9"/>
      <c r="F133" s="9"/>
      <c r="G133" s="10"/>
      <c r="H133" s="7"/>
    </row>
    <row r="134" spans="1:8">
      <c r="A134" s="6" t="s">
        <v>150</v>
      </c>
      <c r="B134" s="8" t="s">
        <v>151</v>
      </c>
      <c r="C134" s="6"/>
      <c r="D134" s="6"/>
      <c r="E134" s="9"/>
      <c r="F134" s="9"/>
      <c r="G134" s="10"/>
      <c r="H134" s="7"/>
    </row>
    <row r="135" spans="1:8">
      <c r="A135" s="6"/>
      <c r="B135" s="8"/>
      <c r="C135" s="6"/>
      <c r="D135" s="6"/>
      <c r="E135" s="9"/>
      <c r="F135" s="9"/>
      <c r="G135" s="10"/>
      <c r="H135" s="7"/>
    </row>
    <row r="136" spans="1:8">
      <c r="A136" s="6" t="s">
        <v>152</v>
      </c>
      <c r="B136" s="8" t="s">
        <v>153</v>
      </c>
      <c r="C136" s="6"/>
      <c r="D136" s="6"/>
      <c r="E136" s="9"/>
      <c r="F136" s="9"/>
      <c r="G136" s="10"/>
      <c r="H136" s="7"/>
    </row>
  </sheetData>
  <mergeCells count="13">
    <mergeCell ref="A1:G1"/>
    <mergeCell ref="A108:A112"/>
    <mergeCell ref="A113:A117"/>
    <mergeCell ref="C109:C110"/>
    <mergeCell ref="C114:C115"/>
    <mergeCell ref="D109:D110"/>
    <mergeCell ref="D114:D115"/>
    <mergeCell ref="E108:E112"/>
    <mergeCell ref="E113:E117"/>
    <mergeCell ref="F108:F112"/>
    <mergeCell ref="F113:F117"/>
    <mergeCell ref="G109:G110"/>
    <mergeCell ref="G114:G115"/>
  </mergeCells>
  <pageMargins left="0.432638888888889" right="0.196527777777778" top="0.751388888888889" bottom="0.751388888888889" header="0.298611111111111" footer="0.298611111111111"/>
  <pageSetup paperSize="9" orientation="portrait"/>
  <headerFooter>
    <oddHeader>&amp;C&amp;"华文细黑"&amp;18工 程 报 价 单</oddHead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报价单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2022-07-19T00:59:00Z</dcterms:created>
  <dcterms:modified xsi:type="dcterms:W3CDTF">2022-07-21T10:41:18Z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7206F02E1DB840AC897114A75D92AE56</vt:lpwstr>
  </property>
  <property fmtid="{D5CDD505-2E9C-101B-9397-08002B2CF9AE}" pid="3" name="KSOProductBuildVer">
    <vt:lpwstr>2052-11.1.0.11830</vt:lpwstr>
  </property>
</Properties>
</file>